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26f92bcfcb541/Documents/01 Wordpress Website/Tables/LBLI Embedded/LBLI Championship Draws/Draws to QF/"/>
    </mc:Choice>
  </mc:AlternateContent>
  <xr:revisionPtr revIDLastSave="12" documentId="8_{F22B648E-B0CA-44B2-8D53-218FD3CF7350}" xr6:coauthVersionLast="43" xr6:coauthVersionMax="43" xr10:uidLastSave="{FCA7F1F2-7DDC-754D-820F-FEEA18825733}"/>
  <bookViews>
    <workbookView xWindow="-108" yWindow="-108" windowWidth="23256" windowHeight="12576" xr2:uid="{0A5EC17C-4671-4B66-914B-A24099E827E7}"/>
  </bookViews>
  <sheets>
    <sheet name="Sheet1" sheetId="1" r:id="rId1"/>
  </sheets>
  <externalReferences>
    <externalReference r:id="rId2"/>
  </externalReferenc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B4" i="1"/>
  <c r="B2" i="1"/>
</calcChain>
</file>

<file path=xl/sharedStrings.xml><?xml version="1.0" encoding="utf-8"?>
<sst xmlns="http://schemas.openxmlformats.org/spreadsheetml/2006/main" count="6" uniqueCount="6">
  <si>
    <t>Round 2</t>
  </si>
  <si>
    <t>Entry No.</t>
  </si>
  <si>
    <t>Name</t>
  </si>
  <si>
    <t>Club</t>
  </si>
  <si>
    <t>Match No.</t>
  </si>
  <si>
    <t>Winner Round 1 Match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</si>
</sst>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i/>
      <sz val="18"/>
      <name val="Times New Roman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ikeb/OneDrive/Documents/01%20Wordpress%20Website/Tables/LBLI%20Embedded/LBLI%20Championship%20Draws/2019%20Full%20draws/09%20Murph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ListingDrawNumbers"/>
      <sheetName val="Final_Chart"/>
      <sheetName val="R1_Listing"/>
      <sheetName val="R2_Listing"/>
      <sheetName val="Semi_Listing"/>
    </sheetNames>
    <sheetDataSet>
      <sheetData sheetId="0"/>
      <sheetData sheetId="1">
        <row r="5">
          <cell r="C5" t="str">
            <v>LBLI</v>
          </cell>
        </row>
      </sheetData>
      <sheetData sheetId="2">
        <row r="7">
          <cell r="I7">
            <v>1</v>
          </cell>
          <cell r="M7" t="str">
            <v>A Costello</v>
          </cell>
          <cell r="N7" t="str">
            <v>M Logan</v>
          </cell>
        </row>
        <row r="8">
          <cell r="I8">
            <v>2</v>
          </cell>
          <cell r="M8" t="str">
            <v>M Brophy</v>
          </cell>
          <cell r="N8" t="str">
            <v>S Harte</v>
          </cell>
        </row>
        <row r="9">
          <cell r="I9">
            <v>3</v>
          </cell>
          <cell r="M9" t="str">
            <v>C Noble</v>
          </cell>
          <cell r="N9" t="str">
            <v>H Cummins</v>
          </cell>
        </row>
        <row r="10">
          <cell r="I10">
            <v>4</v>
          </cell>
          <cell r="M10" t="str">
            <v>P Costello</v>
          </cell>
          <cell r="N10" t="str">
            <v>R Holmes</v>
          </cell>
        </row>
        <row r="11">
          <cell r="I11">
            <v>5</v>
          </cell>
          <cell r="M11" t="str">
            <v>P McGavin</v>
          </cell>
          <cell r="N11" t="str">
            <v>K Martin</v>
          </cell>
        </row>
        <row r="12">
          <cell r="I12">
            <v>6</v>
          </cell>
          <cell r="M12" t="str">
            <v>M Leonard</v>
          </cell>
          <cell r="N12" t="str">
            <v>AM MacGoris</v>
          </cell>
        </row>
        <row r="13">
          <cell r="I13">
            <v>7</v>
          </cell>
          <cell r="M13" t="str">
            <v>S Maxwell</v>
          </cell>
          <cell r="N13" t="str">
            <v>A Barry</v>
          </cell>
        </row>
        <row r="14">
          <cell r="I14">
            <v>8</v>
          </cell>
          <cell r="M14" t="str">
            <v>J Hanrahan</v>
          </cell>
          <cell r="N14" t="str">
            <v>A Neill</v>
          </cell>
        </row>
        <row r="15">
          <cell r="I15">
            <v>9</v>
          </cell>
          <cell r="M15" t="str">
            <v>Bye</v>
          </cell>
          <cell r="N15" t="str">
            <v>Bye</v>
          </cell>
        </row>
        <row r="16">
          <cell r="I16">
            <v>10</v>
          </cell>
          <cell r="M16" t="str">
            <v>C Cahill</v>
          </cell>
          <cell r="N16" t="str">
            <v>C Carroll</v>
          </cell>
        </row>
        <row r="17">
          <cell r="I17">
            <v>11</v>
          </cell>
          <cell r="M17" t="str">
            <v>Bye</v>
          </cell>
          <cell r="N17" t="str">
            <v>Bye</v>
          </cell>
        </row>
        <row r="18">
          <cell r="I18">
            <v>12</v>
          </cell>
          <cell r="M18" t="str">
            <v>L Foy</v>
          </cell>
          <cell r="N18" t="str">
            <v>G Dunne</v>
          </cell>
        </row>
        <row r="19">
          <cell r="I19">
            <v>13</v>
          </cell>
          <cell r="M19" t="str">
            <v>Bye</v>
          </cell>
          <cell r="N19" t="str">
            <v>Bye</v>
          </cell>
        </row>
        <row r="20">
          <cell r="I20">
            <v>14</v>
          </cell>
          <cell r="M20" t="str">
            <v>R Shiel</v>
          </cell>
          <cell r="N20" t="str">
            <v>L FitzGerald</v>
          </cell>
        </row>
        <row r="21">
          <cell r="I21">
            <v>15</v>
          </cell>
          <cell r="M21" t="str">
            <v>Bye</v>
          </cell>
          <cell r="N21" t="str">
            <v>Bye</v>
          </cell>
        </row>
        <row r="22">
          <cell r="I22">
            <v>16</v>
          </cell>
          <cell r="M22" t="str">
            <v>I Murray</v>
          </cell>
          <cell r="N22" t="str">
            <v>N O'Rourke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3FAF-0E63-4E39-B896-46DA164F03A2}">
  <dimension ref="A2:F23"/>
  <sheetViews>
    <sheetView tabSelected="1" topLeftCell="A8" workbookViewId="0" xr3:uid="{47DB0BCC-4701-5EA2-9456-64571022925F}">
      <selection activeCell="F22" sqref="F22:F23"/>
    </sheetView>
  </sheetViews>
  <sheetFormatPr defaultRowHeight="15" x14ac:dyDescent="0.2"/>
  <cols>
    <col min="1" max="1" width="10.89453125" style="1" customWidth="1"/>
    <col min="2" max="2" width="20.04296875" style="3" customWidth="1"/>
    <col min="3" max="3" width="22.328125" style="3" customWidth="1"/>
    <col min="4" max="6" width="8.875" style="1"/>
  </cols>
  <sheetData>
    <row r="2" spans="1:6" ht="25.5" x14ac:dyDescent="0.3">
      <c r="B2" s="14" t="str">
        <f>[1]Info!$C$5</f>
        <v>LBLI</v>
      </c>
      <c r="C2" s="14"/>
      <c r="D2" s="14"/>
      <c r="E2" s="14"/>
      <c r="F2" s="14"/>
    </row>
    <row r="3" spans="1:6" ht="25.5" x14ac:dyDescent="0.3">
      <c r="B3" s="2"/>
      <c r="C3" s="2"/>
      <c r="D3" s="2"/>
      <c r="E3" s="2"/>
      <c r="F3" s="2"/>
    </row>
    <row r="4" spans="1:6" ht="21.75" x14ac:dyDescent="0.25">
      <c r="B4" s="15" t="str">
        <f>CONCATENATE("Complete Draw for ",[1]Info!B7," ",[1]Info!B11)</f>
        <v xml:space="preserve">Complete Draw for  </v>
      </c>
      <c r="C4" s="15"/>
      <c r="D4" s="15"/>
      <c r="E4" s="15"/>
      <c r="F4" s="15"/>
    </row>
    <row r="6" spans="1:6" x14ac:dyDescent="0.2">
      <c r="A6" s="4"/>
      <c r="B6" s="4"/>
      <c r="C6" s="4"/>
      <c r="D6" s="5"/>
      <c r="E6" s="16" t="s">
        <v>0</v>
      </c>
      <c r="F6" s="16"/>
    </row>
    <row r="7" spans="1:6" ht="47.25" x14ac:dyDescent="0.2">
      <c r="A7" s="6" t="s">
        <v>1</v>
      </c>
      <c r="B7" s="6" t="s">
        <v>2</v>
      </c>
      <c r="C7" s="7" t="s">
        <v>3</v>
      </c>
      <c r="D7" s="5"/>
      <c r="E7" s="8" t="s">
        <v>4</v>
      </c>
      <c r="F7" s="9" t="s">
        <v>5</v>
      </c>
    </row>
    <row r="8" spans="1:6" x14ac:dyDescent="0.2">
      <c r="A8" s="10">
        <f>IF([1]Draw_Sheet!I7&gt;0,[1]Draw_Sheet!I7,"Bye")</f>
        <v>1</v>
      </c>
      <c r="B8" s="11" t="str">
        <f>[1]Draw_Sheet!M7</f>
        <v>A Costello</v>
      </c>
      <c r="C8" s="11" t="str">
        <f>[1]Draw_Sheet!N7</f>
        <v>M Logan</v>
      </c>
      <c r="D8" s="5"/>
      <c r="E8" s="17">
        <v>1</v>
      </c>
      <c r="F8" s="18">
        <v>1</v>
      </c>
    </row>
    <row r="9" spans="1:6" x14ac:dyDescent="0.2">
      <c r="A9" s="12">
        <f>IF([1]Draw_Sheet!I8&gt;0,[1]Draw_Sheet!I8,"Bye")</f>
        <v>2</v>
      </c>
      <c r="B9" s="13" t="str">
        <f>[1]Draw_Sheet!M8</f>
        <v>M Brophy</v>
      </c>
      <c r="C9" s="13" t="str">
        <f>[1]Draw_Sheet!N8</f>
        <v>S Harte</v>
      </c>
      <c r="D9" s="5"/>
      <c r="E9" s="17"/>
      <c r="F9" s="18"/>
    </row>
    <row r="10" spans="1:6" x14ac:dyDescent="0.2">
      <c r="A10" s="10">
        <f>IF([1]Draw_Sheet!I9&gt;0,[1]Draw_Sheet!I9,"Bye")</f>
        <v>3</v>
      </c>
      <c r="B10" s="11" t="str">
        <f>[1]Draw_Sheet!M9</f>
        <v>C Noble</v>
      </c>
      <c r="C10" s="11" t="str">
        <f>[1]Draw_Sheet!N9</f>
        <v>H Cummins</v>
      </c>
      <c r="D10" s="5"/>
      <c r="E10" s="17"/>
      <c r="F10" s="19">
        <v>6</v>
      </c>
    </row>
    <row r="11" spans="1:6" x14ac:dyDescent="0.2">
      <c r="A11" s="12">
        <f>IF([1]Draw_Sheet!I10&gt;0,[1]Draw_Sheet!I10,"Bye")</f>
        <v>4</v>
      </c>
      <c r="B11" s="13" t="str">
        <f>[1]Draw_Sheet!M10</f>
        <v>P Costello</v>
      </c>
      <c r="C11" s="13" t="str">
        <f>[1]Draw_Sheet!N10</f>
        <v>R Holmes</v>
      </c>
      <c r="D11" s="5"/>
      <c r="E11" s="17"/>
      <c r="F11" s="19"/>
    </row>
    <row r="12" spans="1:6" x14ac:dyDescent="0.2">
      <c r="A12" s="10">
        <f>IF([1]Draw_Sheet!I11&gt;0,[1]Draw_Sheet!I11,"Bye")</f>
        <v>5</v>
      </c>
      <c r="B12" s="11" t="str">
        <f>[1]Draw_Sheet!M11</f>
        <v>P McGavin</v>
      </c>
      <c r="C12" s="11" t="str">
        <f>[1]Draw_Sheet!N11</f>
        <v>K Martin</v>
      </c>
      <c r="D12" s="5"/>
      <c r="E12" s="17">
        <v>2</v>
      </c>
      <c r="F12" s="18">
        <v>5</v>
      </c>
    </row>
    <row r="13" spans="1:6" x14ac:dyDescent="0.2">
      <c r="A13" s="12">
        <f>IF([1]Draw_Sheet!I12&gt;0,[1]Draw_Sheet!I12,"Bye")</f>
        <v>6</v>
      </c>
      <c r="B13" s="13" t="str">
        <f>[1]Draw_Sheet!M12</f>
        <v>M Leonard</v>
      </c>
      <c r="C13" s="13" t="str">
        <f>[1]Draw_Sheet!N12</f>
        <v>AM MacGoris</v>
      </c>
      <c r="D13" s="5"/>
      <c r="E13" s="17"/>
      <c r="F13" s="18"/>
    </row>
    <row r="14" spans="1:6" x14ac:dyDescent="0.2">
      <c r="A14" s="10">
        <f>IF([1]Draw_Sheet!I13&gt;0,[1]Draw_Sheet!I13,"Bye")</f>
        <v>7</v>
      </c>
      <c r="B14" s="11" t="str">
        <f>[1]Draw_Sheet!M13</f>
        <v>S Maxwell</v>
      </c>
      <c r="C14" s="11" t="str">
        <f>[1]Draw_Sheet!N13</f>
        <v>A Barry</v>
      </c>
      <c r="D14" s="5"/>
      <c r="E14" s="17"/>
      <c r="F14" s="19">
        <v>2</v>
      </c>
    </row>
    <row r="15" spans="1:6" x14ac:dyDescent="0.2">
      <c r="A15" s="12">
        <f>IF([1]Draw_Sheet!I14&gt;0,[1]Draw_Sheet!I14,"Bye")</f>
        <v>8</v>
      </c>
      <c r="B15" s="13" t="str">
        <f>[1]Draw_Sheet!M14</f>
        <v>J Hanrahan</v>
      </c>
      <c r="C15" s="13" t="str">
        <f>[1]Draw_Sheet!N14</f>
        <v>A Neill</v>
      </c>
      <c r="D15" s="5"/>
      <c r="E15" s="17"/>
      <c r="F15" s="19"/>
    </row>
    <row r="16" spans="1:6" x14ac:dyDescent="0.2">
      <c r="A16" s="10">
        <f>IF([1]Draw_Sheet!I15&gt;0,[1]Draw_Sheet!I15,"Bye")</f>
        <v>9</v>
      </c>
      <c r="B16" s="11" t="str">
        <f>[1]Draw_Sheet!M15</f>
        <v>Bye</v>
      </c>
      <c r="C16" s="11" t="str">
        <f>[1]Draw_Sheet!N15</f>
        <v>Bye</v>
      </c>
      <c r="D16" s="5"/>
      <c r="E16" s="17">
        <v>3</v>
      </c>
      <c r="F16" s="18">
        <v>4</v>
      </c>
    </row>
    <row r="17" spans="1:6" x14ac:dyDescent="0.2">
      <c r="A17" s="12">
        <f>IF([1]Draw_Sheet!I16&gt;0,[1]Draw_Sheet!I16,"Bye")</f>
        <v>10</v>
      </c>
      <c r="B17" s="13" t="str">
        <f>[1]Draw_Sheet!M16</f>
        <v>C Cahill</v>
      </c>
      <c r="C17" s="13" t="str">
        <f>[1]Draw_Sheet!N16</f>
        <v>C Carroll</v>
      </c>
      <c r="D17" s="5"/>
      <c r="E17" s="17"/>
      <c r="F17" s="18"/>
    </row>
    <row r="18" spans="1:6" x14ac:dyDescent="0.2">
      <c r="A18" s="10">
        <f>IF([1]Draw_Sheet!I17&gt;0,[1]Draw_Sheet!I17,"Bye")</f>
        <v>11</v>
      </c>
      <c r="B18" s="11" t="str">
        <f>[1]Draw_Sheet!M17</f>
        <v>Bye</v>
      </c>
      <c r="C18" s="11" t="str">
        <f>[1]Draw_Sheet!N17</f>
        <v>Bye</v>
      </c>
      <c r="D18" s="5"/>
      <c r="E18" s="17"/>
      <c r="F18" s="19">
        <v>3</v>
      </c>
    </row>
    <row r="19" spans="1:6" x14ac:dyDescent="0.2">
      <c r="A19" s="12">
        <f>IF([1]Draw_Sheet!I18&gt;0,[1]Draw_Sheet!I18,"Bye")</f>
        <v>12</v>
      </c>
      <c r="B19" s="13" t="str">
        <f>[1]Draw_Sheet!M18</f>
        <v>L Foy</v>
      </c>
      <c r="C19" s="13" t="str">
        <f>[1]Draw_Sheet!N18</f>
        <v>G Dunne</v>
      </c>
      <c r="D19" s="5"/>
      <c r="E19" s="17"/>
      <c r="F19" s="19"/>
    </row>
    <row r="20" spans="1:6" x14ac:dyDescent="0.2">
      <c r="A20" s="10">
        <f>IF([1]Draw_Sheet!I19&gt;0,[1]Draw_Sheet!I19,"Bye")</f>
        <v>13</v>
      </c>
      <c r="B20" s="11" t="str">
        <f>[1]Draw_Sheet!M19</f>
        <v>Bye</v>
      </c>
      <c r="C20" s="11" t="str">
        <f>[1]Draw_Sheet!N19</f>
        <v>Bye</v>
      </c>
      <c r="D20" s="5"/>
      <c r="E20" s="17">
        <v>4</v>
      </c>
      <c r="F20" s="18">
        <v>8</v>
      </c>
    </row>
    <row r="21" spans="1:6" x14ac:dyDescent="0.2">
      <c r="A21" s="12">
        <f>IF([1]Draw_Sheet!I20&gt;0,[1]Draw_Sheet!I20,"Bye")</f>
        <v>14</v>
      </c>
      <c r="B21" s="13" t="str">
        <f>[1]Draw_Sheet!M20</f>
        <v>R Shiel</v>
      </c>
      <c r="C21" s="13" t="str">
        <f>[1]Draw_Sheet!N20</f>
        <v>L FitzGerald</v>
      </c>
      <c r="D21" s="5"/>
      <c r="E21" s="17"/>
      <c r="F21" s="18"/>
    </row>
    <row r="22" spans="1:6" x14ac:dyDescent="0.2">
      <c r="A22" s="10">
        <f>IF([1]Draw_Sheet!I21&gt;0,[1]Draw_Sheet!I21,"Bye")</f>
        <v>15</v>
      </c>
      <c r="B22" s="11" t="str">
        <f>[1]Draw_Sheet!M21</f>
        <v>Bye</v>
      </c>
      <c r="C22" s="11" t="str">
        <f>[1]Draw_Sheet!N21</f>
        <v>Bye</v>
      </c>
      <c r="D22" s="5"/>
      <c r="E22" s="17"/>
      <c r="F22" s="19">
        <v>7</v>
      </c>
    </row>
    <row r="23" spans="1:6" x14ac:dyDescent="0.2">
      <c r="A23" s="12">
        <f>IF([1]Draw_Sheet!I22&gt;0,[1]Draw_Sheet!I22,"Bye")</f>
        <v>16</v>
      </c>
      <c r="B23" s="13" t="str">
        <f>[1]Draw_Sheet!M22</f>
        <v>I Murray</v>
      </c>
      <c r="C23" s="13" t="str">
        <f>[1]Draw_Sheet!N22</f>
        <v>N O'Rourke</v>
      </c>
      <c r="D23" s="5"/>
      <c r="E23" s="17"/>
      <c r="F23" s="19"/>
    </row>
  </sheetData>
  <mergeCells count="15">
    <mergeCell ref="E20:E23"/>
    <mergeCell ref="F20:F21"/>
    <mergeCell ref="F22:F23"/>
    <mergeCell ref="E12:E15"/>
    <mergeCell ref="F12:F13"/>
    <mergeCell ref="F14:F15"/>
    <mergeCell ref="E16:E19"/>
    <mergeCell ref="F16:F17"/>
    <mergeCell ref="F18:F19"/>
    <mergeCell ref="B2:F2"/>
    <mergeCell ref="B4:F4"/>
    <mergeCell ref="E6:F6"/>
    <mergeCell ref="E8:E11"/>
    <mergeCell ref="F8:F9"/>
    <mergeCell ref="F10:F11"/>
  </mergeCells>
  <conditionalFormatting sqref="A8:C23">
    <cfRule type="cellIs" dxfId="0" priority="1" operator="equal">
      <formula>"Bye"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Brophy</dc:creator>
  <cp:lastModifiedBy>Mike Brophy</cp:lastModifiedBy>
  <dcterms:created xsi:type="dcterms:W3CDTF">2019-04-15T15:46:03Z</dcterms:created>
  <dcterms:modified xsi:type="dcterms:W3CDTF">2019-04-15T15:46:24Z</dcterms:modified>
</cp:coreProperties>
</file>